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495" windowHeight="1050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<sst xmlns="http://schemas.openxmlformats.org/spreadsheetml/2006/main" count="156">
  <si>
    <r>
      <rPr>
        <b/>
        <sz val="14"/>
        <color theme="1"/>
        <rFont val="宋体"/>
        <charset val="134"/>
      </rPr>
      <t>人文学院2017年科研成果</t>
    </r>
    <r>
      <rPr>
        <sz val="11"/>
        <color theme="1"/>
        <rFont val="宋体"/>
        <charset val="134"/>
      </rPr>
      <t xml:space="preserve">  纵向项目</t>
    </r>
  </si>
  <si>
    <t>序号</t>
  </si>
  <si>
    <t>立项年份</t>
  </si>
  <si>
    <t>项目编号</t>
  </si>
  <si>
    <t>项目来源</t>
  </si>
  <si>
    <t>项目级别</t>
  </si>
  <si>
    <t>项  目  名  称</t>
  </si>
  <si>
    <t>负责人</t>
  </si>
  <si>
    <t>立项时间</t>
  </si>
  <si>
    <t>总经费（万元）</t>
  </si>
  <si>
    <t>拨款经费（万元）</t>
  </si>
  <si>
    <t>奖励金额</t>
  </si>
  <si>
    <t>备注</t>
  </si>
  <si>
    <t>TJS217002</t>
  </si>
  <si>
    <t>江苏省卫生和计划生育委员会</t>
  </si>
  <si>
    <t>市厅级</t>
  </si>
  <si>
    <t>新时期江苏计划生育技术服务管理改革研究</t>
  </si>
  <si>
    <t>周建芳</t>
  </si>
  <si>
    <t>一半500元</t>
  </si>
  <si>
    <t>TJS217013</t>
  </si>
  <si>
    <t>省教育厅重点项目</t>
  </si>
  <si>
    <t>中国对外隐性话语权的构建研究</t>
  </si>
  <si>
    <t>李朝祥</t>
  </si>
  <si>
    <t>TJZ217006</t>
  </si>
  <si>
    <t>省教育厅
基金项目</t>
  </si>
  <si>
    <t>社会救助制度与劳动力市场制度的联动机制研究</t>
  </si>
  <si>
    <t>刘璐婵</t>
  </si>
  <si>
    <t>学校拨款</t>
  </si>
  <si>
    <t>TJZ217018</t>
  </si>
  <si>
    <t>高水平大学与一流学科建设背景下高校课堂教学质量评价的理论与实践研究</t>
  </si>
  <si>
    <t>韩青松</t>
  </si>
  <si>
    <t>TJZ217026</t>
  </si>
  <si>
    <t xml:space="preserve">城市广场舞亚文化空间中的中老年
女性再社会化研究 </t>
  </si>
  <si>
    <t>杨瑞玲</t>
  </si>
  <si>
    <t>TJZ217027</t>
  </si>
  <si>
    <t xml:space="preserve"> 征地过程中的农村社会治理研究</t>
  </si>
  <si>
    <t>周晶晶</t>
  </si>
  <si>
    <t>TJZ217044</t>
  </si>
  <si>
    <t>省社科联应用研究精品工程C类</t>
  </si>
  <si>
    <t>“转型社区”治理问题研究</t>
  </si>
  <si>
    <t>谢长征</t>
  </si>
  <si>
    <t>TJS217020</t>
  </si>
  <si>
    <t>省社科应用研究精品工程（人才发展）</t>
  </si>
  <si>
    <t>江苏战略性新兴产业人才需求预测与开发研究</t>
  </si>
  <si>
    <t>沙勇</t>
  </si>
  <si>
    <t>SJS218001</t>
  </si>
  <si>
    <t>省社科基金后期资助项目</t>
  </si>
  <si>
    <t>省社科基金项目</t>
  </si>
  <si>
    <t>社会舆论的伦理实践研究</t>
  </si>
  <si>
    <t>徐椿梁</t>
  </si>
  <si>
    <t>一半2500元</t>
  </si>
  <si>
    <t>SJS218003</t>
  </si>
  <si>
    <t>省社科基金一般项目专项课题</t>
  </si>
  <si>
    <t>十八大以来新政策环境下的江苏农村微观治理研究</t>
  </si>
  <si>
    <t>17SHC006</t>
  </si>
  <si>
    <t>江苏贫困治理中的“福利依赖”现象研究</t>
  </si>
  <si>
    <t>合计</t>
  </si>
  <si>
    <r>
      <rPr>
        <b/>
        <sz val="14"/>
        <color theme="1"/>
        <rFont val="宋体"/>
        <charset val="134"/>
      </rPr>
      <t xml:space="preserve">人文学院2017年科研成果 </t>
    </r>
    <r>
      <rPr>
        <sz val="11"/>
        <color theme="1"/>
        <rFont val="宋体"/>
        <charset val="134"/>
      </rPr>
      <t xml:space="preserve"> 横向项目</t>
    </r>
  </si>
  <si>
    <t>合同类型</t>
  </si>
  <si>
    <t>合同名称</t>
  </si>
  <si>
    <t>委托方</t>
  </si>
  <si>
    <t>项目负责人</t>
  </si>
  <si>
    <t>所属单位</t>
  </si>
  <si>
    <t>到款日期</t>
  </si>
  <si>
    <t>到账金额（万元）</t>
  </si>
  <si>
    <t>合同经费
（万元）</t>
  </si>
  <si>
    <t>HF214013</t>
  </si>
  <si>
    <t>技术服务</t>
  </si>
  <si>
    <t>宁德市邮政业“十三五”规划（2016-2020）</t>
  </si>
  <si>
    <t>福建省宁德市邮政管理局</t>
  </si>
  <si>
    <t>张雪蓉</t>
  </si>
  <si>
    <t>人文与社会科学学院</t>
  </si>
  <si>
    <t>2017.3.23</t>
  </si>
  <si>
    <t>HF217014</t>
  </si>
  <si>
    <t>实施全面两孩政策对南京市社会发展影响研究</t>
  </si>
  <si>
    <t>南京市卫生和计划生育委员会</t>
  </si>
  <si>
    <t>2017.8.10</t>
  </si>
  <si>
    <t>HF217015</t>
  </si>
  <si>
    <t>江苏省区青年创益项目</t>
  </si>
  <si>
    <t>爱德基金会</t>
  </si>
  <si>
    <t>晏凤鸣</t>
  </si>
  <si>
    <t>HF216021</t>
  </si>
  <si>
    <t>青少年健康发展试点工作评估标准研究</t>
  </si>
  <si>
    <t>国家卫计委计划生育家庭发展司</t>
  </si>
  <si>
    <t>2016.10.21</t>
  </si>
  <si>
    <t>HF217023</t>
  </si>
  <si>
    <t>云南省122个县（市、区）贫困对象动态管理工作质量评估</t>
  </si>
  <si>
    <t>云南省人民政府</t>
  </si>
  <si>
    <t>2017.9.22</t>
  </si>
  <si>
    <t>HF216017</t>
  </si>
  <si>
    <t>昆山之路从头越的人才支撑”</t>
  </si>
  <si>
    <t>昆山市人才办</t>
  </si>
  <si>
    <t>2016.9.20</t>
  </si>
  <si>
    <t>人文学院2017  年科研成果专著</t>
  </si>
  <si>
    <t>专著</t>
  </si>
  <si>
    <t>出版社</t>
  </si>
  <si>
    <t>作者</t>
  </si>
  <si>
    <t>学院</t>
  </si>
  <si>
    <t>发表时间</t>
  </si>
  <si>
    <t>《新编应用文写作》</t>
  </si>
  <si>
    <t>南京大学出版社</t>
  </si>
  <si>
    <t>钟翠红</t>
  </si>
  <si>
    <t>人文学院</t>
  </si>
  <si>
    <t>2017.8 版</t>
  </si>
  <si>
    <t>教材</t>
  </si>
  <si>
    <t>新时期农村权利结构演变</t>
  </si>
  <si>
    <t>社会科学文献出版社</t>
  </si>
  <si>
    <t>2017.10版</t>
  </si>
  <si>
    <t>社会主义核心价值观与传统文化</t>
  </si>
  <si>
    <t>贵州出版集团</t>
  </si>
  <si>
    <t>2017.12 第一版</t>
  </si>
  <si>
    <r>
      <rPr>
        <b/>
        <sz val="14"/>
        <color theme="1"/>
        <rFont val="宋体"/>
        <charset val="134"/>
      </rPr>
      <t xml:space="preserve">人文学院2017年科研成果  </t>
    </r>
    <r>
      <rPr>
        <sz val="11"/>
        <color theme="1"/>
        <rFont val="宋体"/>
        <charset val="134"/>
      </rPr>
      <t>C刊清单</t>
    </r>
  </si>
  <si>
    <t>篇名</t>
  </si>
  <si>
    <t>期刊</t>
  </si>
  <si>
    <t>发表日期</t>
  </si>
  <si>
    <t>二级单位</t>
  </si>
  <si>
    <t>论南朝诗风与陶谢诗史地位之嬗变</t>
  </si>
  <si>
    <t>季小乔</t>
  </si>
  <si>
    <t>江淮论坛</t>
  </si>
  <si>
    <t>民族地区农村家庭健康现状调查与健康精准扶贫策略研究——基于云南省的抽样数据</t>
  </si>
  <si>
    <t>王黔京; 沙勇; 陈芳</t>
  </si>
  <si>
    <t>贵州民族研究</t>
  </si>
  <si>
    <t>论杜甫山水诗的创新特点</t>
  </si>
  <si>
    <t>海南大学学报(人文社会科学版)</t>
  </si>
  <si>
    <t>“文化价值观”及其文化价值自证过程</t>
  </si>
  <si>
    <t>徐椿梁; 郭广银</t>
  </si>
  <si>
    <t>江苏行政学院学报</t>
  </si>
  <si>
    <t>文化价值,缘何需要“文化价值观”</t>
  </si>
  <si>
    <t>学术界</t>
  </si>
  <si>
    <t>网络舆情波动性特征的GARCH模型分析</t>
  </si>
  <si>
    <t>宋振超</t>
  </si>
  <si>
    <t>情报科学</t>
  </si>
  <si>
    <t>教育供给侧视角下的特色文科建设发展战略研究——以行业型高校为例</t>
  </si>
  <si>
    <t>丁静; 周南平</t>
  </si>
  <si>
    <t>江苏高教</t>
  </si>
  <si>
    <t>1990—2010年七县(市、区)计划生育/生殖健康服务研究——兼论新时期农村计划生育/生殖健康服务发展</t>
  </si>
  <si>
    <t>舒星宇; 孙晓明; 宗占红; 毛京沭</t>
  </si>
  <si>
    <t>人口与发展</t>
  </si>
  <si>
    <t>信息服务质量评价体系指标研究</t>
  </si>
  <si>
    <t>试析民国初期国立东南大学的学科建设——基于学科规训的视角</t>
  </si>
  <si>
    <t>现代大学教育</t>
  </si>
  <si>
    <t>民主监督助力打赢脱贫攻坚战</t>
  </si>
  <si>
    <t>人民日报（理论版）</t>
  </si>
  <si>
    <t>农业非农化增值收益分配政策的优化</t>
  </si>
  <si>
    <t>蔡瑞林</t>
  </si>
  <si>
    <t>西北农林科技大学学报（社会科学版）</t>
  </si>
  <si>
    <t>2017-3-10</t>
  </si>
  <si>
    <t>政府数据开放与应急管理研究</t>
  </si>
  <si>
    <t>庄国波</t>
  </si>
  <si>
    <t>行政论坛</t>
  </si>
  <si>
    <t>2017-5-16</t>
  </si>
  <si>
    <t>南航经济与管理学院、南邮人文与社会科学学院</t>
  </si>
  <si>
    <t>"福利依赖“：典型与非典型的理论透视</t>
  </si>
  <si>
    <t>人大复印资料社会保障制度</t>
  </si>
  <si>
    <t>2017-10</t>
  </si>
  <si>
    <t>总计</t>
  </si>
</sst>
</file>

<file path=xl/styles.xml><?xml version="1.0" encoding="utf-8"?>
<styleSheet xmlns="http://schemas.openxmlformats.org/spreadsheetml/2006/main">
  <numFmts count="7">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00_ "/>
    <numFmt numFmtId="177" formatCode="0.00_);[Red]\(0.00\)"/>
    <numFmt numFmtId="178" formatCode="0.00_ ;[Red]\-0.00\ "/>
  </numFmts>
  <fonts count="43">
    <font>
      <sz val="11"/>
      <color theme="1"/>
      <name val="宋体"/>
      <charset val="134"/>
      <scheme val="minor"/>
    </font>
    <font>
      <b/>
      <sz val="11"/>
      <color rgb="FFFF0000"/>
      <name val="宋体"/>
      <charset val="134"/>
      <scheme val="minor"/>
    </font>
    <font>
      <b/>
      <sz val="14"/>
      <color theme="1"/>
      <name val="宋体"/>
      <charset val="134"/>
      <scheme val="minor"/>
    </font>
    <font>
      <b/>
      <sz val="10"/>
      <name val="宋体"/>
      <charset val="134"/>
    </font>
    <font>
      <sz val="10"/>
      <name val="宋体"/>
      <charset val="134"/>
    </font>
    <font>
      <sz val="10"/>
      <name val="宋体"/>
      <charset val="134"/>
      <scheme val="minor"/>
    </font>
    <font>
      <sz val="10"/>
      <color theme="1"/>
      <name val="宋体"/>
      <charset val="134"/>
      <scheme val="minor"/>
    </font>
    <font>
      <sz val="10"/>
      <color theme="1"/>
      <name val="宋体"/>
      <charset val="134"/>
    </font>
    <font>
      <sz val="10"/>
      <color indexed="8"/>
      <name val="宋体"/>
      <charset val="134"/>
    </font>
    <font>
      <b/>
      <sz val="11"/>
      <color theme="1"/>
      <name val="宋体"/>
      <charset val="134"/>
      <scheme val="minor"/>
    </font>
    <font>
      <b/>
      <sz val="10"/>
      <color theme="1"/>
      <name val="宋体"/>
      <charset val="134"/>
    </font>
    <font>
      <sz val="12"/>
      <name val="宋体"/>
      <charset val="134"/>
    </font>
    <font>
      <b/>
      <sz val="10"/>
      <color theme="1"/>
      <name val="宋体"/>
      <charset val="134"/>
      <scheme val="minor"/>
    </font>
    <font>
      <sz val="11"/>
      <color rgb="FFFF0000"/>
      <name val="宋体"/>
      <charset val="134"/>
      <scheme val="minor"/>
    </font>
    <font>
      <sz val="11"/>
      <name val="宋体"/>
      <charset val="134"/>
      <scheme val="minor"/>
    </font>
    <font>
      <b/>
      <sz val="16"/>
      <color theme="1"/>
      <name val="黑体"/>
      <charset val="134"/>
    </font>
    <font>
      <b/>
      <sz val="10"/>
      <color rgb="FFFF0000"/>
      <name val="宋体"/>
      <charset val="134"/>
    </font>
    <font>
      <sz val="10"/>
      <color rgb="FFFF0000"/>
      <name val="宋体"/>
      <charset val="134"/>
      <scheme val="minor"/>
    </font>
    <font>
      <b/>
      <sz val="10"/>
      <color rgb="FFFF0000"/>
      <name val="宋体"/>
      <charset val="134"/>
      <scheme val="minor"/>
    </font>
    <font>
      <b/>
      <sz val="11"/>
      <name val="宋体"/>
      <charset val="134"/>
      <scheme val="minor"/>
    </font>
    <font>
      <sz val="11"/>
      <color theme="0"/>
      <name val="宋体"/>
      <charset val="0"/>
      <scheme val="minor"/>
    </font>
    <font>
      <sz val="11"/>
      <color theme="1"/>
      <name val="宋体"/>
      <charset val="0"/>
      <scheme val="minor"/>
    </font>
    <font>
      <sz val="11"/>
      <color rgb="FFFA7D00"/>
      <name val="宋体"/>
      <charset val="0"/>
      <scheme val="minor"/>
    </font>
    <font>
      <u/>
      <sz val="11"/>
      <color rgb="FF0000FF"/>
      <name val="宋体"/>
      <charset val="0"/>
      <scheme val="minor"/>
    </font>
    <font>
      <sz val="12"/>
      <color theme="1"/>
      <name val="宋体"/>
      <charset val="134"/>
      <scheme val="minor"/>
    </font>
    <font>
      <sz val="11"/>
      <color rgb="FF9C0006"/>
      <name val="宋体"/>
      <charset val="0"/>
      <scheme val="minor"/>
    </font>
    <font>
      <sz val="11"/>
      <color rgb="FF006100"/>
      <name val="宋体"/>
      <charset val="0"/>
      <scheme val="minor"/>
    </font>
    <font>
      <b/>
      <sz val="15"/>
      <color theme="3"/>
      <name val="宋体"/>
      <charset val="134"/>
      <scheme val="minor"/>
    </font>
    <font>
      <sz val="11"/>
      <color rgb="FFFF0000"/>
      <name val="宋体"/>
      <charset val="0"/>
      <scheme val="minor"/>
    </font>
    <font>
      <b/>
      <sz val="11"/>
      <color theme="3"/>
      <name val="宋体"/>
      <charset val="134"/>
      <scheme val="minor"/>
    </font>
    <font>
      <sz val="11"/>
      <color rgb="FF3F3F76"/>
      <name val="宋体"/>
      <charset val="0"/>
      <scheme val="minor"/>
    </font>
    <font>
      <b/>
      <sz val="11"/>
      <color rgb="FFFFFFFF"/>
      <name val="宋体"/>
      <charset val="0"/>
      <scheme val="minor"/>
    </font>
    <font>
      <i/>
      <sz val="11"/>
      <color rgb="FF7F7F7F"/>
      <name val="宋体"/>
      <charset val="0"/>
      <scheme val="minor"/>
    </font>
    <font>
      <sz val="11"/>
      <color rgb="FF9C6500"/>
      <name val="宋体"/>
      <charset val="0"/>
      <scheme val="minor"/>
    </font>
    <font>
      <u/>
      <sz val="11"/>
      <color rgb="FF800080"/>
      <name val="宋体"/>
      <charset val="0"/>
      <scheme val="minor"/>
    </font>
    <font>
      <b/>
      <sz val="11"/>
      <color rgb="FF3F3F3F"/>
      <name val="宋体"/>
      <charset val="0"/>
      <scheme val="minor"/>
    </font>
    <font>
      <b/>
      <sz val="18"/>
      <color theme="3"/>
      <name val="宋体"/>
      <charset val="134"/>
      <scheme val="minor"/>
    </font>
    <font>
      <b/>
      <sz val="11"/>
      <color theme="1"/>
      <name val="宋体"/>
      <charset val="0"/>
      <scheme val="minor"/>
    </font>
    <font>
      <b/>
      <sz val="11"/>
      <color rgb="FFFA7D00"/>
      <name val="宋体"/>
      <charset val="0"/>
      <scheme val="minor"/>
    </font>
    <font>
      <b/>
      <sz val="13"/>
      <color theme="3"/>
      <name val="宋体"/>
      <charset val="134"/>
      <scheme val="minor"/>
    </font>
    <font>
      <sz val="11"/>
      <color indexed="8"/>
      <name val="宋体"/>
      <charset val="134"/>
    </font>
    <font>
      <b/>
      <sz val="14"/>
      <color theme="1"/>
      <name val="宋体"/>
      <charset val="134"/>
    </font>
    <font>
      <sz val="11"/>
      <color theme="1"/>
      <name val="宋体"/>
      <charset val="134"/>
    </font>
  </fonts>
  <fills count="3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8" tint="0.6"/>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rgb="FFFFCC9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9" tint="0.599993896298105"/>
        <bgColor indexed="64"/>
      </patternFill>
    </fill>
    <fill>
      <patternFill patternType="solid">
        <fgColor theme="7"/>
        <bgColor indexed="64"/>
      </patternFill>
    </fill>
    <fill>
      <patternFill patternType="solid">
        <fgColor rgb="FFF2F2F2"/>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s>
  <cellStyleXfs count="52">
    <xf numFmtId="0" fontId="0" fillId="0" borderId="0">
      <alignment vertical="center"/>
    </xf>
    <xf numFmtId="42" fontId="24" fillId="0" borderId="0" applyFont="0" applyFill="0" applyBorder="0" applyAlignment="0" applyProtection="0">
      <alignment vertical="center"/>
    </xf>
    <xf numFmtId="0" fontId="21" fillId="9" borderId="0" applyNumberFormat="0" applyBorder="0" applyAlignment="0" applyProtection="0">
      <alignment vertical="center"/>
    </xf>
    <xf numFmtId="0" fontId="30" fillId="15" borderId="12" applyNumberFormat="0" applyAlignment="0" applyProtection="0">
      <alignment vertical="center"/>
    </xf>
    <xf numFmtId="44" fontId="24" fillId="0" borderId="0" applyFont="0" applyFill="0" applyBorder="0" applyAlignment="0" applyProtection="0">
      <alignment vertical="center"/>
    </xf>
    <xf numFmtId="41" fontId="24" fillId="0" borderId="0" applyFont="0" applyFill="0" applyBorder="0" applyAlignment="0" applyProtection="0">
      <alignment vertical="center"/>
    </xf>
    <xf numFmtId="0" fontId="21" fillId="13" borderId="0" applyNumberFormat="0" applyBorder="0" applyAlignment="0" applyProtection="0">
      <alignment vertical="center"/>
    </xf>
    <xf numFmtId="0" fontId="25" fillId="10" borderId="0" applyNumberFormat="0" applyBorder="0" applyAlignment="0" applyProtection="0">
      <alignment vertical="center"/>
    </xf>
    <xf numFmtId="43" fontId="24" fillId="0" borderId="0" applyFont="0" applyFill="0" applyBorder="0" applyAlignment="0" applyProtection="0">
      <alignment vertical="center"/>
    </xf>
    <xf numFmtId="0" fontId="20" fillId="8" borderId="0" applyNumberFormat="0" applyBorder="0" applyAlignment="0" applyProtection="0">
      <alignment vertical="center"/>
    </xf>
    <xf numFmtId="0" fontId="23" fillId="0" borderId="0" applyNumberFormat="0" applyFill="0" applyBorder="0" applyAlignment="0" applyProtection="0">
      <alignment vertical="center"/>
    </xf>
    <xf numFmtId="9" fontId="24" fillId="0" borderId="0" applyFont="0" applyFill="0" applyBorder="0" applyAlignment="0" applyProtection="0">
      <alignment vertical="center"/>
    </xf>
    <xf numFmtId="0" fontId="34" fillId="0" borderId="0" applyNumberFormat="0" applyFill="0" applyBorder="0" applyAlignment="0" applyProtection="0">
      <alignment vertical="center"/>
    </xf>
    <xf numFmtId="0" fontId="24" fillId="31" borderId="15" applyNumberFormat="0" applyFont="0" applyAlignment="0" applyProtection="0">
      <alignment vertical="center"/>
    </xf>
    <xf numFmtId="0" fontId="20" fillId="30" borderId="0" applyNumberFormat="0" applyBorder="0" applyAlignment="0" applyProtection="0">
      <alignment vertical="center"/>
    </xf>
    <xf numFmtId="0" fontId="2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7" fillId="0" borderId="11" applyNumberFormat="0" applyFill="0" applyAlignment="0" applyProtection="0">
      <alignment vertical="center"/>
    </xf>
    <xf numFmtId="0" fontId="39" fillId="0" borderId="11" applyNumberFormat="0" applyFill="0" applyAlignment="0" applyProtection="0">
      <alignment vertical="center"/>
    </xf>
    <xf numFmtId="0" fontId="20" fillId="21" borderId="0" applyNumberFormat="0" applyBorder="0" applyAlignment="0" applyProtection="0">
      <alignment vertical="center"/>
    </xf>
    <xf numFmtId="0" fontId="29" fillId="0" borderId="17" applyNumberFormat="0" applyFill="0" applyAlignment="0" applyProtection="0">
      <alignment vertical="center"/>
    </xf>
    <xf numFmtId="0" fontId="20" fillId="29" borderId="0" applyNumberFormat="0" applyBorder="0" applyAlignment="0" applyProtection="0">
      <alignment vertical="center"/>
    </xf>
    <xf numFmtId="0" fontId="35" fillId="28" borderId="14" applyNumberFormat="0" applyAlignment="0" applyProtection="0">
      <alignment vertical="center"/>
    </xf>
    <xf numFmtId="0" fontId="38" fillId="28" borderId="12" applyNumberFormat="0" applyAlignment="0" applyProtection="0">
      <alignment vertical="center"/>
    </xf>
    <xf numFmtId="0" fontId="31" fillId="20" borderId="13" applyNumberFormat="0" applyAlignment="0" applyProtection="0">
      <alignment vertical="center"/>
    </xf>
    <xf numFmtId="0" fontId="21" fillId="19" borderId="0" applyNumberFormat="0" applyBorder="0" applyAlignment="0" applyProtection="0">
      <alignment vertical="center"/>
    </xf>
    <xf numFmtId="0" fontId="20" fillId="35" borderId="0" applyNumberFormat="0" applyBorder="0" applyAlignment="0" applyProtection="0">
      <alignment vertical="center"/>
    </xf>
    <xf numFmtId="0" fontId="22" fillId="0" borderId="10" applyNumberFormat="0" applyFill="0" applyAlignment="0" applyProtection="0">
      <alignment vertical="center"/>
    </xf>
    <xf numFmtId="0" fontId="37" fillId="0" borderId="16" applyNumberFormat="0" applyFill="0" applyAlignment="0" applyProtection="0">
      <alignment vertical="center"/>
    </xf>
    <xf numFmtId="0" fontId="26" fillId="12" borderId="0" applyNumberFormat="0" applyBorder="0" applyAlignment="0" applyProtection="0">
      <alignment vertical="center"/>
    </xf>
    <xf numFmtId="0" fontId="33" fillId="25" borderId="0" applyNumberFormat="0" applyBorder="0" applyAlignment="0" applyProtection="0">
      <alignment vertical="center"/>
    </xf>
    <xf numFmtId="0" fontId="21" fillId="11" borderId="0" applyNumberFormat="0" applyBorder="0" applyAlignment="0" applyProtection="0">
      <alignment vertical="center"/>
    </xf>
    <xf numFmtId="0" fontId="20" fillId="34" borderId="0" applyNumberFormat="0" applyBorder="0" applyAlignment="0" applyProtection="0">
      <alignment vertical="center"/>
    </xf>
    <xf numFmtId="0" fontId="21" fillId="33" borderId="0" applyNumberFormat="0" applyBorder="0" applyAlignment="0" applyProtection="0">
      <alignment vertical="center"/>
    </xf>
    <xf numFmtId="0" fontId="21" fillId="24" borderId="0" applyNumberFormat="0" applyBorder="0" applyAlignment="0" applyProtection="0">
      <alignment vertical="center"/>
    </xf>
    <xf numFmtId="0" fontId="21" fillId="23" borderId="0" applyNumberFormat="0" applyBorder="0" applyAlignment="0" applyProtection="0">
      <alignment vertical="center"/>
    </xf>
    <xf numFmtId="0" fontId="21" fillId="18" borderId="0" applyNumberFormat="0" applyBorder="0" applyAlignment="0" applyProtection="0">
      <alignment vertical="center"/>
    </xf>
    <xf numFmtId="0" fontId="20" fillId="32" borderId="0" applyNumberFormat="0" applyBorder="0" applyAlignment="0" applyProtection="0">
      <alignment vertical="center"/>
    </xf>
    <xf numFmtId="0" fontId="20" fillId="27" borderId="0" applyNumberFormat="0" applyBorder="0" applyAlignment="0" applyProtection="0">
      <alignment vertical="center"/>
    </xf>
    <xf numFmtId="0" fontId="21" fillId="22" borderId="0" applyNumberFormat="0" applyBorder="0" applyAlignment="0" applyProtection="0">
      <alignment vertical="center"/>
    </xf>
    <xf numFmtId="0" fontId="21" fillId="17" borderId="0" applyNumberFormat="0" applyBorder="0" applyAlignment="0" applyProtection="0">
      <alignment vertical="center"/>
    </xf>
    <xf numFmtId="0" fontId="20" fillId="16" borderId="0" applyNumberFormat="0" applyBorder="0" applyAlignment="0" applyProtection="0">
      <alignment vertical="center"/>
    </xf>
    <xf numFmtId="0" fontId="11" fillId="0" borderId="0"/>
    <xf numFmtId="0" fontId="21" fillId="7" borderId="0" applyNumberFormat="0" applyBorder="0" applyAlignment="0" applyProtection="0">
      <alignment vertical="center"/>
    </xf>
    <xf numFmtId="0" fontId="20" fillId="14" borderId="0" applyNumberFormat="0" applyBorder="0" applyAlignment="0" applyProtection="0">
      <alignment vertical="center"/>
    </xf>
    <xf numFmtId="0" fontId="20" fillId="6" borderId="0" applyNumberFormat="0" applyBorder="0" applyAlignment="0" applyProtection="0">
      <alignment vertical="center"/>
    </xf>
    <xf numFmtId="0" fontId="21" fillId="26" borderId="0" applyNumberFormat="0" applyBorder="0" applyAlignment="0" applyProtection="0">
      <alignment vertical="center"/>
    </xf>
    <xf numFmtId="0" fontId="20" fillId="5" borderId="0" applyNumberFormat="0" applyBorder="0" applyAlignment="0" applyProtection="0">
      <alignment vertical="center"/>
    </xf>
    <xf numFmtId="0" fontId="40" fillId="0" borderId="0">
      <alignment vertical="center"/>
    </xf>
    <xf numFmtId="0" fontId="11" fillId="0" borderId="0"/>
  </cellStyleXfs>
  <cellXfs count="95">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3"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8" fillId="0" borderId="1" xfId="50" applyFont="1" applyBorder="1" applyAlignment="1">
      <alignment horizontal="center" vertical="center" wrapText="1"/>
    </xf>
    <xf numFmtId="0" fontId="8" fillId="0" borderId="1" xfId="50" applyFont="1" applyFill="1" applyBorder="1" applyAlignment="1">
      <alignment horizontal="center" vertical="center"/>
    </xf>
    <xf numFmtId="0" fontId="6" fillId="0" borderId="1" xfId="0" applyFont="1" applyFill="1" applyBorder="1" applyAlignment="1">
      <alignment horizontal="left"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9" fillId="2" borderId="1" xfId="0" applyFont="1" applyFill="1" applyBorder="1" applyAlignment="1">
      <alignment horizontal="center" vertical="center"/>
    </xf>
    <xf numFmtId="0" fontId="9" fillId="2" borderId="3" xfId="0" applyFont="1" applyFill="1" applyBorder="1" applyAlignment="1">
      <alignment horizontal="center" vertical="center"/>
    </xf>
    <xf numFmtId="0" fontId="2" fillId="0" borderId="0" xfId="0" applyFont="1" applyAlignment="1">
      <alignment horizontal="center" vertical="center"/>
    </xf>
    <xf numFmtId="0" fontId="0" fillId="0" borderId="0" xfId="0" applyAlignment="1">
      <alignment horizontal="center" vertical="center"/>
    </xf>
    <xf numFmtId="0" fontId="3" fillId="0" borderId="2" xfId="44" applyFont="1" applyBorder="1" applyAlignment="1">
      <alignment horizontal="center" vertical="center" wrapText="1"/>
    </xf>
    <xf numFmtId="0" fontId="10" fillId="0" borderId="2" xfId="44" applyFont="1" applyBorder="1" applyAlignment="1">
      <alignment horizontal="center" vertical="center" wrapText="1"/>
    </xf>
    <xf numFmtId="0" fontId="4" fillId="0" borderId="1" xfId="44" applyFont="1" applyBorder="1" applyAlignment="1">
      <alignment horizontal="center" vertical="center" wrapText="1"/>
    </xf>
    <xf numFmtId="0" fontId="4"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44" applyFont="1" applyBorder="1" applyAlignment="1">
      <alignment horizontal="center" vertical="center" wrapText="1"/>
    </xf>
    <xf numFmtId="0" fontId="6" fillId="0" borderId="1" xfId="0" applyFont="1" applyFill="1" applyBorder="1" applyAlignment="1">
      <alignment horizontal="center" vertical="center"/>
    </xf>
    <xf numFmtId="0" fontId="4" fillId="0" borderId="1" xfId="44" applyFont="1" applyFill="1" applyBorder="1" applyAlignment="1">
      <alignment horizontal="center" vertical="center" wrapText="1"/>
    </xf>
    <xf numFmtId="0" fontId="4" fillId="0" borderId="1" xfId="44" applyFont="1" applyFill="1" applyBorder="1" applyAlignment="1">
      <alignment horizontal="left" vertical="center" wrapText="1"/>
    </xf>
    <xf numFmtId="0" fontId="7" fillId="0" borderId="1" xfId="44" applyFont="1" applyFill="1" applyBorder="1" applyAlignment="1">
      <alignment horizontal="center" vertical="center" wrapText="1"/>
    </xf>
    <xf numFmtId="0" fontId="11" fillId="0" borderId="2" xfId="0" applyFont="1" applyFill="1" applyBorder="1" applyAlignment="1">
      <alignment horizontal="center" vertical="center"/>
    </xf>
    <xf numFmtId="0" fontId="4" fillId="0" borderId="2" xfId="5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51" applyFont="1" applyFill="1" applyBorder="1" applyAlignment="1">
      <alignment horizontal="left" vertical="top" wrapText="1"/>
    </xf>
    <xf numFmtId="0" fontId="4" fillId="0" borderId="2" xfId="51" applyFont="1" applyFill="1" applyBorder="1" applyAlignment="1">
      <alignment horizontal="center" vertical="top" wrapText="1"/>
    </xf>
    <xf numFmtId="0" fontId="11" fillId="0" borderId="2" xfId="0" applyFont="1" applyFill="1" applyBorder="1" applyAlignment="1">
      <alignment vertical="center"/>
    </xf>
    <xf numFmtId="0" fontId="4" fillId="0" borderId="2" xfId="0" applyFont="1" applyFill="1" applyBorder="1" applyAlignment="1">
      <alignment horizontal="center" vertical="center"/>
    </xf>
    <xf numFmtId="0" fontId="12" fillId="0" borderId="2" xfId="0" applyFont="1" applyFill="1" applyBorder="1" applyAlignment="1">
      <alignment horizontal="center" vertical="center"/>
    </xf>
    <xf numFmtId="0" fontId="2" fillId="0" borderId="6" xfId="0" applyFont="1" applyBorder="1" applyAlignment="1">
      <alignment horizontal="center" vertical="center"/>
    </xf>
    <xf numFmtId="0" fontId="0" fillId="0" borderId="3" xfId="0" applyBorder="1" applyAlignment="1">
      <alignment horizontal="center" vertical="center"/>
    </xf>
    <xf numFmtId="0" fontId="13" fillId="0" borderId="3" xfId="0" applyFont="1" applyBorder="1" applyAlignment="1">
      <alignment horizontal="center" vertical="center"/>
    </xf>
    <xf numFmtId="0" fontId="0" fillId="0" borderId="1" xfId="0" applyFont="1" applyFill="1" applyBorder="1" applyAlignment="1">
      <alignment horizontal="center" vertical="center"/>
    </xf>
    <xf numFmtId="0" fontId="13" fillId="0" borderId="1" xfId="0" applyFont="1" applyBorder="1" applyAlignment="1">
      <alignment horizontal="center" vertical="center"/>
    </xf>
    <xf numFmtId="0" fontId="0" fillId="0" borderId="1" xfId="0" applyFont="1" applyFill="1" applyBorder="1" applyAlignment="1">
      <alignment horizontal="center" vertical="center" wrapText="1"/>
    </xf>
    <xf numFmtId="0" fontId="0" fillId="0" borderId="7" xfId="0" applyFont="1" applyFill="1" applyBorder="1" applyAlignment="1">
      <alignment horizontal="center" vertical="center"/>
    </xf>
    <xf numFmtId="0" fontId="0" fillId="0" borderId="8"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8" xfId="0" applyFont="1" applyFill="1" applyBorder="1" applyAlignment="1">
      <alignment horizontal="center" vertical="center"/>
    </xf>
    <xf numFmtId="0" fontId="13" fillId="2" borderId="1"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7"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1" xfId="10" applyFont="1" applyFill="1" applyBorder="1" applyAlignment="1">
      <alignment horizontal="center" vertical="center" wrapText="1"/>
    </xf>
    <xf numFmtId="22" fontId="6" fillId="3" borderId="7" xfId="0" applyNumberFormat="1" applyFont="1" applyFill="1" applyBorder="1" applyAlignment="1">
      <alignment horizontal="center" vertical="center" wrapText="1"/>
    </xf>
    <xf numFmtId="0" fontId="1" fillId="0" borderId="1" xfId="0" applyFont="1" applyBorder="1" applyAlignment="1">
      <alignment horizontal="center" vertical="center"/>
    </xf>
    <xf numFmtId="0" fontId="6" fillId="3" borderId="1" xfId="0" applyFont="1" applyFill="1" applyBorder="1" applyAlignment="1">
      <alignment horizontal="center" vertical="center" wrapText="1"/>
    </xf>
    <xf numFmtId="14" fontId="6" fillId="3" borderId="7" xfId="0" applyNumberFormat="1" applyFont="1" applyFill="1" applyBorder="1" applyAlignment="1">
      <alignment horizontal="center" vertical="center" wrapText="1"/>
    </xf>
    <xf numFmtId="0" fontId="14" fillId="0" borderId="1" xfId="0" applyFont="1" applyFill="1" applyBorder="1" applyAlignment="1">
      <alignment horizontal="center" vertical="center"/>
    </xf>
    <xf numFmtId="14"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14" fillId="0" borderId="1" xfId="0" applyFont="1" applyFill="1" applyBorder="1" applyAlignment="1">
      <alignment vertical="center"/>
    </xf>
    <xf numFmtId="0" fontId="5" fillId="3" borderId="1" xfId="0" applyFont="1" applyFill="1" applyBorder="1" applyAlignment="1">
      <alignment horizontal="center" vertical="center"/>
    </xf>
    <xf numFmtId="0" fontId="1" fillId="2" borderId="1" xfId="0" applyFont="1" applyFill="1" applyBorder="1" applyAlignment="1">
      <alignment horizontal="center" vertical="center"/>
    </xf>
    <xf numFmtId="0" fontId="15" fillId="4" borderId="1" xfId="0" applyFont="1" applyFill="1" applyBorder="1" applyAlignment="1">
      <alignment horizontal="center" vertical="center"/>
    </xf>
    <xf numFmtId="0" fontId="15" fillId="4" borderId="1" xfId="0" applyFont="1" applyFill="1" applyBorder="1">
      <alignment vertical="center"/>
    </xf>
    <xf numFmtId="0" fontId="0" fillId="0" borderId="1" xfId="0" applyBorder="1">
      <alignment vertical="center"/>
    </xf>
    <xf numFmtId="177" fontId="3"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2" fillId="0" borderId="1" xfId="0" applyFont="1" applyBorder="1" applyAlignment="1">
      <alignment horizontal="center" vertical="center"/>
    </xf>
    <xf numFmtId="14" fontId="5" fillId="0" borderId="3" xfId="0" applyNumberFormat="1" applyFont="1" applyFill="1" applyBorder="1" applyAlignment="1">
      <alignment horizontal="center" vertical="center" wrapText="1"/>
    </xf>
    <xf numFmtId="178" fontId="4" fillId="0" borderId="3" xfId="0" applyNumberFormat="1" applyFont="1" applyFill="1" applyBorder="1" applyAlignment="1">
      <alignment horizontal="center" vertical="center" wrapText="1"/>
    </xf>
    <xf numFmtId="176" fontId="17" fillId="0" borderId="1" xfId="0" applyNumberFormat="1" applyFont="1" applyFill="1" applyBorder="1" applyAlignment="1">
      <alignment horizontal="center" vertical="center"/>
    </xf>
    <xf numFmtId="0" fontId="13" fillId="0" borderId="1" xfId="0" applyFont="1" applyFill="1" applyBorder="1">
      <alignment vertical="center"/>
    </xf>
    <xf numFmtId="14" fontId="6" fillId="0" borderId="1" xfId="0" applyNumberFormat="1" applyFont="1" applyFill="1" applyBorder="1" applyAlignment="1">
      <alignment horizontal="center" vertical="center"/>
    </xf>
    <xf numFmtId="177" fontId="4" fillId="0" borderId="1" xfId="0" applyNumberFormat="1"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176" fontId="17"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177" fontId="6" fillId="0" borderId="3" xfId="0" applyNumberFormat="1" applyFont="1" applyFill="1" applyBorder="1" applyAlignment="1">
      <alignment horizontal="center" vertical="center" wrapText="1"/>
    </xf>
    <xf numFmtId="0" fontId="13" fillId="0" borderId="1" xfId="0" applyFont="1" applyFill="1" applyBorder="1" applyAlignment="1">
      <alignment horizontal="center" vertical="center"/>
    </xf>
    <xf numFmtId="178" fontId="9" fillId="2" borderId="3" xfId="0" applyNumberFormat="1" applyFont="1" applyFill="1" applyBorder="1" applyAlignment="1">
      <alignment vertical="center"/>
    </xf>
    <xf numFmtId="0" fontId="0" fillId="0" borderId="1" xfId="0" applyFont="1" applyFill="1" applyBorder="1" applyAlignment="1"/>
    <xf numFmtId="0" fontId="0" fillId="2" borderId="1" xfId="0" applyFont="1" applyFill="1" applyBorder="1" applyAlignment="1">
      <alignment horizontal="center"/>
    </xf>
    <xf numFmtId="0" fontId="0" fillId="0" borderId="0" xfId="0" applyFont="1" applyFill="1" applyAlignment="1"/>
    <xf numFmtId="0" fontId="18" fillId="0" borderId="1" xfId="0" applyFont="1" applyBorder="1">
      <alignment vertical="center"/>
    </xf>
    <xf numFmtId="0" fontId="12"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11" fillId="0" borderId="1" xfId="0" applyFont="1" applyFill="1" applyBorder="1" applyAlignment="1">
      <alignment vertical="center"/>
    </xf>
    <xf numFmtId="0" fontId="19" fillId="0" borderId="2" xfId="0" applyFont="1" applyFill="1" applyBorder="1" applyAlignment="1"/>
    <xf numFmtId="0" fontId="11" fillId="0" borderId="0" xfId="0" applyFont="1" applyFill="1" applyBorder="1" applyAlignment="1">
      <alignment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Sheet1" xfId="50"/>
    <cellStyle name="常规 2"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kns.cnki.net/kns/NaviBridge.aspx?LinkType=BaseLink&amp;DBCode=cjfq&amp;TableName=cjfqbaseinfo&amp;Field=BaseID&amp;Value=JSXZ" TargetMode="External"/><Relationship Id="rId8" Type="http://schemas.openxmlformats.org/officeDocument/2006/relationships/hyperlink" Target="http://kns.cnki.net/kns/detail/detail.aspx?QueryID=0&amp;CurRec=11&amp;DbCode=CJFQ&amp;dbname=CJFDTEMP&amp;filename=JSXZ201705005&amp;urlid=&amp;yx=" TargetMode="External"/><Relationship Id="rId7" Type="http://schemas.openxmlformats.org/officeDocument/2006/relationships/hyperlink" Target="http://kns.cnki.net/kns/NaviBridge.aspx?LinkType=BaseLink&amp;DBCode=cjfq&amp;TableName=cjfqbaseinfo&amp;Field=BaseID&amp;Value=HNDB" TargetMode="External"/><Relationship Id="rId6" Type="http://schemas.openxmlformats.org/officeDocument/2006/relationships/hyperlink" Target="http://kns.cnki.net/kns/detail/detail.aspx?QueryID=0&amp;CurRec=109&amp;DbCode=CJFQ&amp;dbname=CJFDLAST2017&amp;filename=HNDB201704016&amp;urlid=&amp;yx=" TargetMode="External"/><Relationship Id="rId5" Type="http://schemas.openxmlformats.org/officeDocument/2006/relationships/hyperlink" Target="http://kns.cnki.net/kns/NaviBridge.aspx?LinkType=BaseLink&amp;DBCode=cjfq&amp;TableName=cjfqbaseinfo&amp;Field=BaseID&amp;Value=GZNY" TargetMode="External"/><Relationship Id="rId4" Type="http://schemas.openxmlformats.org/officeDocument/2006/relationships/hyperlink" Target="http://kns.cnki.net/kns/detail/detail.aspx?QueryID=0&amp;CurRec=104&amp;DbCode=CJFQ&amp;dbname=CJFDLAST2017&amp;filename=GZNY201706012&amp;urlid=&amp;yx=" TargetMode="External"/><Relationship Id="rId3" Type="http://schemas.openxmlformats.org/officeDocument/2006/relationships/hyperlink" Target="http://kns.cnki.net/kns/NaviBridge.aspx?LinkType=BaseLink&amp;DBCode=cjfq&amp;TableName=cjfqbaseinfo&amp;Field=BaseID&amp;Value=JHLZ" TargetMode="External"/><Relationship Id="rId22" Type="http://schemas.openxmlformats.org/officeDocument/2006/relationships/hyperlink" Target="http://kns.cnki.net/kns/NaviBridge.aspx?LinkType=BaseLink&amp;DBCode=cjfq&amp;TableName=cjfqbaseinfo&amp;Field=BaseID&amp;Value=YSJG" TargetMode="External"/><Relationship Id="rId21" Type="http://schemas.openxmlformats.org/officeDocument/2006/relationships/hyperlink" Target="http://kns.cnki.net/kns/popup/knetsearchNew.aspx?sdb=CJFQ&amp;sfield=%e4%bd%9c%e8%80%85&amp;skey=%e5%bc%a0%e9%9b%aa%e8%93%89&amp;scode=08101098%3b" TargetMode="External"/><Relationship Id="rId20" Type="http://schemas.openxmlformats.org/officeDocument/2006/relationships/hyperlink" Target="http://kns.cnki.net/kns/detail/detail.aspx?QueryID=0&amp;CurRec=86&amp;DbCode=CJFQ&amp;dbname=CJFDLAST2017&amp;filename=YSJG201703008&amp;urlid=&amp;yx=" TargetMode="External"/><Relationship Id="rId2" Type="http://schemas.openxmlformats.org/officeDocument/2006/relationships/hyperlink" Target="http://kns.cnki.net/kns/popup/knetsearchNew.aspx?sdb=CJFQ&amp;sfield=%e4%bd%9c%e8%80%85&amp;skey=%e5%ad%a3%e5%b0%8f%e4%b9%94&amp;scode=37576820%3b28076055%3b" TargetMode="External"/><Relationship Id="rId19" Type="http://schemas.openxmlformats.org/officeDocument/2006/relationships/hyperlink" Target="http://kns.cnki.net/kns/detail/detail.aspx?QueryID=0&amp;CurRec=82&amp;DbCode=CJFQ&amp;dbname=CJFDLAST2017&amp;filename=QBKX201706005&amp;urlid=&amp;yx=" TargetMode="External"/><Relationship Id="rId18" Type="http://schemas.openxmlformats.org/officeDocument/2006/relationships/hyperlink" Target="http://kns.cnki.net/kns/NaviBridge.aspx?LinkType=BaseLink&amp;DBCode=cjfq&amp;TableName=cjfqbaseinfo&amp;Field=BaseID&amp;Value=SCRK" TargetMode="External"/><Relationship Id="rId17" Type="http://schemas.openxmlformats.org/officeDocument/2006/relationships/hyperlink" Target="http://kns.cnki.net/kns/detail/detail.aspx?QueryID=0&amp;CurRec=53&amp;DbCode=CJFQ&amp;dbname=CJFDLAST2017&amp;filename=SCRK201701011&amp;urlid=&amp;yx=" TargetMode="External"/><Relationship Id="rId16" Type="http://schemas.openxmlformats.org/officeDocument/2006/relationships/hyperlink" Target="http://kns.cnki.net/kns/NaviBridge.aspx?LinkType=BaseLink&amp;DBCode=cjfq&amp;TableName=cjfqbaseinfo&amp;Field=BaseID&amp;Value=JSGJ" TargetMode="External"/><Relationship Id="rId15" Type="http://schemas.openxmlformats.org/officeDocument/2006/relationships/hyperlink" Target="http://kns.cnki.net/kns/detail/detail.aspx?QueryID=0&amp;CurRec=32&amp;DbCode=CJFQ&amp;dbname=CJFDLAST2017&amp;filename=JSGJ201702009&amp;urlid=&amp;yx=" TargetMode="External"/><Relationship Id="rId14" Type="http://schemas.openxmlformats.org/officeDocument/2006/relationships/hyperlink" Target="http://kns.cnki.net/kns/NaviBridge.aspx?LinkType=BaseLink&amp;DBCode=cjfq&amp;TableName=cjfqbaseinfo&amp;Field=BaseID&amp;Value=QBKX" TargetMode="External"/><Relationship Id="rId13" Type="http://schemas.openxmlformats.org/officeDocument/2006/relationships/hyperlink" Target="http://kns.cnki.net/kns/popup/knetsearchNew.aspx?sdb=CJFQ&amp;sfield=%e4%bd%9c%e8%80%85&amp;skey=%e5%ae%8b%e6%8c%af%e8%b6%85&amp;scode=15690488%3b34655058%3b" TargetMode="External"/><Relationship Id="rId12" Type="http://schemas.openxmlformats.org/officeDocument/2006/relationships/hyperlink" Target="http://kns.cnki.net/kns/detail/detail.aspx?QueryID=0&amp;CurRec=13&amp;DbCode=CJFQ&amp;dbname=CJFDTEMP&amp;filename=QBKX201710021&amp;urlid=&amp;yx=" TargetMode="External"/><Relationship Id="rId11" Type="http://schemas.openxmlformats.org/officeDocument/2006/relationships/hyperlink" Target="http://kns.cnki.net/kns/NaviBridge.aspx?LinkType=BaseLink&amp;DBCode=cjfq&amp;TableName=cjfqbaseinfo&amp;Field=BaseID&amp;Value=SSJI" TargetMode="External"/><Relationship Id="rId10" Type="http://schemas.openxmlformats.org/officeDocument/2006/relationships/hyperlink" Target="http://kns.cnki.net/kns/detail/detail.aspx?QueryID=0&amp;CurRec=12&amp;DbCode=CJFQ&amp;dbname=CJFDTEMP&amp;filename=SSJI201709003&amp;urlid=&amp;yx=" TargetMode="External"/><Relationship Id="rId1" Type="http://schemas.openxmlformats.org/officeDocument/2006/relationships/hyperlink" Target="http://kns.cnki.net/kns/detail/detail.aspx?QueryID=0&amp;CurRec=10&amp;DbCode=CJFQ&amp;dbname=CJFDTEMP&amp;filename=JHLZ201705030&amp;urlid=34.1003.G0.20170918.1444.060&amp;yx=Y"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53"/>
  <sheetViews>
    <sheetView tabSelected="1" topLeftCell="D1" workbookViewId="0">
      <selection activeCell="J41" sqref="J41"/>
    </sheetView>
  </sheetViews>
  <sheetFormatPr defaultColWidth="9" defaultRowHeight="13.5"/>
  <cols>
    <col min="1" max="1" width="6.875" customWidth="1"/>
    <col min="2" max="2" width="14.375" customWidth="1"/>
    <col min="3" max="3" width="17.125" customWidth="1"/>
    <col min="4" max="4" width="25.625" customWidth="1"/>
    <col min="5" max="5" width="24" customWidth="1"/>
    <col min="6" max="7" width="15.875" customWidth="1"/>
    <col min="8" max="8" width="10.125" customWidth="1"/>
    <col min="9" max="9" width="10.75" customWidth="1"/>
    <col min="10" max="10" width="7.75" customWidth="1"/>
    <col min="11" max="11" width="9.25" customWidth="1"/>
    <col min="12" max="12" width="7.625" customWidth="1"/>
    <col min="13" max="13" width="10.125" customWidth="1"/>
  </cols>
  <sheetData>
    <row r="1" ht="28" customHeight="1" spans="1:16">
      <c r="A1" s="2" t="s">
        <v>0</v>
      </c>
      <c r="B1" s="3"/>
      <c r="C1" s="3"/>
      <c r="D1" s="3"/>
      <c r="E1" s="3"/>
      <c r="F1" s="4"/>
      <c r="G1" s="4"/>
      <c r="H1" s="3"/>
      <c r="I1" s="3"/>
      <c r="J1" s="3"/>
      <c r="K1" s="3"/>
      <c r="L1" s="3"/>
      <c r="M1" s="4"/>
      <c r="N1" s="3"/>
      <c r="O1" s="3"/>
      <c r="P1" s="70"/>
    </row>
    <row r="2" ht="24" spans="1:13">
      <c r="A2" s="5" t="s">
        <v>1</v>
      </c>
      <c r="B2" s="5" t="s">
        <v>2</v>
      </c>
      <c r="C2" s="5" t="s">
        <v>3</v>
      </c>
      <c r="D2" s="5" t="s">
        <v>4</v>
      </c>
      <c r="E2" s="5" t="s">
        <v>5</v>
      </c>
      <c r="F2" s="5" t="s">
        <v>6</v>
      </c>
      <c r="G2" s="5"/>
      <c r="H2" s="5" t="s">
        <v>7</v>
      </c>
      <c r="I2" s="5" t="s">
        <v>8</v>
      </c>
      <c r="J2" s="71" t="s">
        <v>9</v>
      </c>
      <c r="K2" s="71" t="s">
        <v>10</v>
      </c>
      <c r="L2" s="72" t="s">
        <v>11</v>
      </c>
      <c r="M2" s="73" t="s">
        <v>12</v>
      </c>
    </row>
    <row r="3" ht="43" customHeight="1" spans="1:13">
      <c r="A3" s="6">
        <v>1</v>
      </c>
      <c r="B3" s="7">
        <v>2017</v>
      </c>
      <c r="C3" s="8" t="s">
        <v>13</v>
      </c>
      <c r="D3" s="7" t="s">
        <v>14</v>
      </c>
      <c r="E3" s="8" t="s">
        <v>15</v>
      </c>
      <c r="F3" s="9" t="s">
        <v>16</v>
      </c>
      <c r="G3" s="9"/>
      <c r="H3" s="7" t="s">
        <v>17</v>
      </c>
      <c r="I3" s="74">
        <v>42671</v>
      </c>
      <c r="J3" s="75">
        <v>4.4</v>
      </c>
      <c r="K3" s="75">
        <v>2.2</v>
      </c>
      <c r="L3" s="76">
        <v>1000</v>
      </c>
      <c r="M3" s="77" t="s">
        <v>18</v>
      </c>
    </row>
    <row r="4" ht="39" customHeight="1" spans="1:13">
      <c r="A4" s="10">
        <v>2</v>
      </c>
      <c r="B4" s="9">
        <v>2017</v>
      </c>
      <c r="C4" s="9" t="s">
        <v>19</v>
      </c>
      <c r="D4" s="9" t="s">
        <v>20</v>
      </c>
      <c r="E4" s="11" t="s">
        <v>15</v>
      </c>
      <c r="F4" s="12" t="s">
        <v>21</v>
      </c>
      <c r="G4" s="12"/>
      <c r="H4" s="13" t="s">
        <v>22</v>
      </c>
      <c r="I4" s="78">
        <v>42934</v>
      </c>
      <c r="J4" s="79">
        <v>8</v>
      </c>
      <c r="K4" s="79">
        <v>3.2</v>
      </c>
      <c r="L4" s="76">
        <v>1000</v>
      </c>
      <c r="M4" s="77" t="s">
        <v>18</v>
      </c>
    </row>
    <row r="5" ht="36" customHeight="1" spans="1:13">
      <c r="A5" s="10">
        <v>3</v>
      </c>
      <c r="B5" s="9">
        <v>2017</v>
      </c>
      <c r="C5" s="9" t="s">
        <v>23</v>
      </c>
      <c r="D5" s="11" t="s">
        <v>24</v>
      </c>
      <c r="E5" s="11" t="s">
        <v>15</v>
      </c>
      <c r="F5" s="10" t="s">
        <v>25</v>
      </c>
      <c r="G5" s="10"/>
      <c r="H5" s="14" t="s">
        <v>26</v>
      </c>
      <c r="I5" s="78">
        <v>42934</v>
      </c>
      <c r="J5" s="79">
        <v>1</v>
      </c>
      <c r="K5" s="79" t="s">
        <v>27</v>
      </c>
      <c r="L5" s="76">
        <v>1000</v>
      </c>
      <c r="M5" s="77" t="s">
        <v>18</v>
      </c>
    </row>
    <row r="6" ht="36" customHeight="1" spans="1:13">
      <c r="A6" s="10">
        <v>4</v>
      </c>
      <c r="B6" s="9">
        <v>2017</v>
      </c>
      <c r="C6" s="9" t="s">
        <v>28</v>
      </c>
      <c r="D6" s="11" t="s">
        <v>24</v>
      </c>
      <c r="E6" s="11" t="s">
        <v>15</v>
      </c>
      <c r="F6" s="10" t="s">
        <v>29</v>
      </c>
      <c r="G6" s="10"/>
      <c r="H6" s="14" t="s">
        <v>30</v>
      </c>
      <c r="I6" s="78">
        <v>42934</v>
      </c>
      <c r="J6" s="79">
        <v>1</v>
      </c>
      <c r="K6" s="79" t="s">
        <v>27</v>
      </c>
      <c r="L6" s="76">
        <v>1000</v>
      </c>
      <c r="M6" s="77" t="s">
        <v>18</v>
      </c>
    </row>
    <row r="7" ht="34" customHeight="1" spans="1:13">
      <c r="A7" s="10">
        <v>5</v>
      </c>
      <c r="B7" s="9">
        <v>2017</v>
      </c>
      <c r="C7" s="9" t="s">
        <v>31</v>
      </c>
      <c r="D7" s="11" t="s">
        <v>24</v>
      </c>
      <c r="E7" s="11" t="s">
        <v>15</v>
      </c>
      <c r="F7" s="10" t="s">
        <v>32</v>
      </c>
      <c r="G7" s="10"/>
      <c r="H7" s="14" t="s">
        <v>33</v>
      </c>
      <c r="I7" s="78">
        <v>42934</v>
      </c>
      <c r="J7" s="79">
        <v>1</v>
      </c>
      <c r="K7" s="79" t="s">
        <v>27</v>
      </c>
      <c r="L7" s="76">
        <v>1000</v>
      </c>
      <c r="M7" s="77" t="s">
        <v>18</v>
      </c>
    </row>
    <row r="8" ht="33" customHeight="1" spans="1:13">
      <c r="A8" s="10">
        <v>6</v>
      </c>
      <c r="B8" s="9">
        <v>2017</v>
      </c>
      <c r="C8" s="9" t="s">
        <v>34</v>
      </c>
      <c r="D8" s="11" t="s">
        <v>24</v>
      </c>
      <c r="E8" s="11" t="s">
        <v>15</v>
      </c>
      <c r="F8" s="10" t="s">
        <v>35</v>
      </c>
      <c r="G8" s="10"/>
      <c r="H8" s="14" t="s">
        <v>36</v>
      </c>
      <c r="I8" s="78">
        <v>42934</v>
      </c>
      <c r="J8" s="79">
        <v>1</v>
      </c>
      <c r="K8" s="79" t="s">
        <v>27</v>
      </c>
      <c r="L8" s="76">
        <v>1000</v>
      </c>
      <c r="M8" s="77" t="s">
        <v>18</v>
      </c>
    </row>
    <row r="9" ht="34" customHeight="1" spans="1:13">
      <c r="A9" s="10">
        <v>7</v>
      </c>
      <c r="B9" s="9">
        <v>2017</v>
      </c>
      <c r="C9" s="11" t="s">
        <v>37</v>
      </c>
      <c r="D9" s="10" t="s">
        <v>38</v>
      </c>
      <c r="E9" s="11" t="s">
        <v>15</v>
      </c>
      <c r="F9" s="15" t="s">
        <v>39</v>
      </c>
      <c r="G9" s="15"/>
      <c r="H9" s="16" t="s">
        <v>40</v>
      </c>
      <c r="I9" s="80">
        <v>42919</v>
      </c>
      <c r="J9" s="79">
        <v>0</v>
      </c>
      <c r="K9" s="79">
        <v>0</v>
      </c>
      <c r="L9" s="81">
        <v>1000</v>
      </c>
      <c r="M9" s="77" t="s">
        <v>18</v>
      </c>
    </row>
    <row r="10" ht="37" customHeight="1" spans="1:13">
      <c r="A10" s="10">
        <v>8</v>
      </c>
      <c r="B10" s="11">
        <v>2017</v>
      </c>
      <c r="C10" s="11" t="s">
        <v>41</v>
      </c>
      <c r="D10" s="17" t="s">
        <v>42</v>
      </c>
      <c r="E10" s="11" t="s">
        <v>15</v>
      </c>
      <c r="F10" s="11" t="s">
        <v>43</v>
      </c>
      <c r="G10" s="11"/>
      <c r="H10" s="11" t="s">
        <v>44</v>
      </c>
      <c r="I10" s="80">
        <v>42929</v>
      </c>
      <c r="J10" s="82">
        <v>8</v>
      </c>
      <c r="K10" s="82">
        <v>4</v>
      </c>
      <c r="L10" s="76">
        <v>1000</v>
      </c>
      <c r="M10" s="77" t="s">
        <v>18</v>
      </c>
    </row>
    <row r="11" ht="37" customHeight="1" spans="1:13">
      <c r="A11" s="10">
        <v>9</v>
      </c>
      <c r="B11" s="11">
        <v>2017</v>
      </c>
      <c r="C11" s="11" t="s">
        <v>45</v>
      </c>
      <c r="D11" s="11" t="s">
        <v>46</v>
      </c>
      <c r="E11" s="11" t="s">
        <v>47</v>
      </c>
      <c r="F11" s="18" t="s">
        <v>48</v>
      </c>
      <c r="G11" s="19"/>
      <c r="H11" s="11" t="s">
        <v>49</v>
      </c>
      <c r="I11" s="80">
        <v>43070</v>
      </c>
      <c r="J11" s="82">
        <v>5</v>
      </c>
      <c r="K11" s="83">
        <v>4</v>
      </c>
      <c r="L11" s="76">
        <v>5000</v>
      </c>
      <c r="M11" s="84" t="s">
        <v>50</v>
      </c>
    </row>
    <row r="12" ht="37" customHeight="1" spans="1:13">
      <c r="A12" s="10">
        <v>10</v>
      </c>
      <c r="B12" s="11">
        <v>2017</v>
      </c>
      <c r="C12" s="11" t="s">
        <v>51</v>
      </c>
      <c r="D12" s="11" t="s">
        <v>52</v>
      </c>
      <c r="E12" s="11" t="s">
        <v>47</v>
      </c>
      <c r="F12" s="18" t="s">
        <v>53</v>
      </c>
      <c r="G12" s="19"/>
      <c r="H12" s="11" t="s">
        <v>36</v>
      </c>
      <c r="I12" s="80">
        <v>43070</v>
      </c>
      <c r="J12" s="82">
        <v>5</v>
      </c>
      <c r="K12" s="83">
        <v>4</v>
      </c>
      <c r="L12" s="76">
        <v>5000</v>
      </c>
      <c r="M12" s="84" t="s">
        <v>50</v>
      </c>
    </row>
    <row r="13" ht="37" customHeight="1" spans="1:13">
      <c r="A13" s="10">
        <v>11</v>
      </c>
      <c r="B13" s="11">
        <v>2017</v>
      </c>
      <c r="C13" s="11" t="s">
        <v>54</v>
      </c>
      <c r="D13" s="11" t="s">
        <v>52</v>
      </c>
      <c r="E13" s="11" t="s">
        <v>47</v>
      </c>
      <c r="F13" s="18" t="s">
        <v>55</v>
      </c>
      <c r="G13" s="19"/>
      <c r="H13" s="11" t="s">
        <v>26</v>
      </c>
      <c r="I13" s="80">
        <v>43038</v>
      </c>
      <c r="J13" s="82">
        <v>5</v>
      </c>
      <c r="K13" s="83">
        <v>4</v>
      </c>
      <c r="L13" s="76">
        <v>5000</v>
      </c>
      <c r="M13" s="77" t="s">
        <v>50</v>
      </c>
    </row>
    <row r="14" ht="23" customHeight="1" spans="1:15">
      <c r="A14" s="20" t="s">
        <v>56</v>
      </c>
      <c r="B14" s="20"/>
      <c r="C14" s="20"/>
      <c r="D14" s="20"/>
      <c r="E14" s="20"/>
      <c r="F14" s="21"/>
      <c r="G14" s="21"/>
      <c r="H14" s="20"/>
      <c r="I14" s="20"/>
      <c r="J14" s="20"/>
      <c r="K14" s="85">
        <f t="array" ref="K14">SUM(K3:K13)</f>
        <v>21.4</v>
      </c>
      <c r="L14" s="86"/>
      <c r="M14" s="87">
        <f t="array" ref="M14">SUM(L3:L13)/2</f>
        <v>11500</v>
      </c>
      <c r="N14" s="88"/>
      <c r="O14" s="88"/>
    </row>
    <row r="15" ht="31" customHeight="1" spans="1:12">
      <c r="A15" s="22" t="s">
        <v>57</v>
      </c>
      <c r="B15" s="23"/>
      <c r="C15" s="23"/>
      <c r="D15" s="23"/>
      <c r="E15" s="23"/>
      <c r="F15" s="23"/>
      <c r="G15" s="23"/>
      <c r="H15" s="23"/>
      <c r="I15" s="23"/>
      <c r="J15" s="23"/>
      <c r="K15" s="23"/>
      <c r="L15" s="23"/>
    </row>
    <row r="16" ht="24" spans="1:12">
      <c r="A16" s="24" t="s">
        <v>1</v>
      </c>
      <c r="B16" s="24" t="s">
        <v>3</v>
      </c>
      <c r="C16" s="24" t="s">
        <v>58</v>
      </c>
      <c r="D16" s="24" t="s">
        <v>59</v>
      </c>
      <c r="E16" s="24" t="s">
        <v>60</v>
      </c>
      <c r="F16" s="24" t="s">
        <v>61</v>
      </c>
      <c r="G16" s="24" t="s">
        <v>62</v>
      </c>
      <c r="H16" s="25" t="s">
        <v>63</v>
      </c>
      <c r="I16" s="24" t="s">
        <v>64</v>
      </c>
      <c r="J16" s="24" t="s">
        <v>65</v>
      </c>
      <c r="K16" s="89" t="s">
        <v>11</v>
      </c>
      <c r="L16" s="90" t="s">
        <v>12</v>
      </c>
    </row>
    <row r="17" ht="30" customHeight="1" spans="1:12">
      <c r="A17" s="26">
        <v>1</v>
      </c>
      <c r="B17" s="10" t="s">
        <v>66</v>
      </c>
      <c r="C17" s="10" t="s">
        <v>67</v>
      </c>
      <c r="D17" s="27" t="s">
        <v>68</v>
      </c>
      <c r="E17" s="10" t="s">
        <v>69</v>
      </c>
      <c r="F17" s="10" t="s">
        <v>70</v>
      </c>
      <c r="G17" s="14" t="s">
        <v>71</v>
      </c>
      <c r="H17" s="28" t="s">
        <v>72</v>
      </c>
      <c r="I17" s="10">
        <v>1.95</v>
      </c>
      <c r="J17" s="10">
        <v>13</v>
      </c>
      <c r="K17" s="86"/>
      <c r="L17" s="70"/>
    </row>
    <row r="18" ht="32" customHeight="1" spans="1:12">
      <c r="A18" s="26">
        <v>2</v>
      </c>
      <c r="B18" s="29" t="s">
        <v>73</v>
      </c>
      <c r="C18" s="29" t="s">
        <v>67</v>
      </c>
      <c r="D18" s="17" t="s">
        <v>74</v>
      </c>
      <c r="E18" s="30" t="s">
        <v>75</v>
      </c>
      <c r="F18" s="30" t="s">
        <v>17</v>
      </c>
      <c r="G18" s="14" t="s">
        <v>71</v>
      </c>
      <c r="H18" s="30" t="s">
        <v>76</v>
      </c>
      <c r="I18" s="30">
        <v>6.605</v>
      </c>
      <c r="J18" s="30">
        <v>13.21</v>
      </c>
      <c r="K18" s="86"/>
      <c r="L18" s="70"/>
    </row>
    <row r="19" ht="27" customHeight="1" spans="1:12">
      <c r="A19" s="26">
        <v>3</v>
      </c>
      <c r="B19" s="29" t="s">
        <v>77</v>
      </c>
      <c r="C19" s="29" t="s">
        <v>67</v>
      </c>
      <c r="D19" s="17" t="s">
        <v>78</v>
      </c>
      <c r="E19" s="30" t="s">
        <v>79</v>
      </c>
      <c r="F19" s="30" t="s">
        <v>80</v>
      </c>
      <c r="G19" s="14" t="s">
        <v>71</v>
      </c>
      <c r="H19" s="30">
        <v>2017.8</v>
      </c>
      <c r="I19" s="30">
        <v>2</v>
      </c>
      <c r="J19" s="30">
        <v>15.094</v>
      </c>
      <c r="K19" s="86"/>
      <c r="L19" s="70"/>
    </row>
    <row r="20" ht="30" customHeight="1" spans="1:12">
      <c r="A20" s="26">
        <v>4</v>
      </c>
      <c r="B20" s="26" t="s">
        <v>81</v>
      </c>
      <c r="C20" s="31" t="s">
        <v>67</v>
      </c>
      <c r="D20" s="32" t="s">
        <v>82</v>
      </c>
      <c r="E20" s="30" t="s">
        <v>83</v>
      </c>
      <c r="F20" s="30" t="s">
        <v>17</v>
      </c>
      <c r="G20" s="30" t="s">
        <v>71</v>
      </c>
      <c r="H20" s="30" t="s">
        <v>84</v>
      </c>
      <c r="I20" s="31">
        <v>2.5</v>
      </c>
      <c r="J20" s="30">
        <v>10</v>
      </c>
      <c r="K20" s="86"/>
      <c r="L20" s="70"/>
    </row>
    <row r="21" ht="30" customHeight="1" spans="1:12">
      <c r="A21" s="30">
        <v>5</v>
      </c>
      <c r="B21" s="33" t="s">
        <v>85</v>
      </c>
      <c r="C21" s="30" t="s">
        <v>67</v>
      </c>
      <c r="D21" s="17" t="s">
        <v>86</v>
      </c>
      <c r="E21" s="30" t="s">
        <v>87</v>
      </c>
      <c r="F21" s="30" t="s">
        <v>44</v>
      </c>
      <c r="G21" s="30" t="s">
        <v>71</v>
      </c>
      <c r="H21" s="30" t="s">
        <v>88</v>
      </c>
      <c r="I21" s="30">
        <v>185.85</v>
      </c>
      <c r="J21" s="91">
        <v>371.7</v>
      </c>
      <c r="K21" s="86"/>
      <c r="L21" s="70"/>
    </row>
    <row r="22" ht="28" customHeight="1" spans="1:12">
      <c r="A22" s="26">
        <v>6</v>
      </c>
      <c r="B22" s="29" t="s">
        <v>77</v>
      </c>
      <c r="C22" s="29" t="s">
        <v>67</v>
      </c>
      <c r="D22" s="17" t="s">
        <v>78</v>
      </c>
      <c r="E22" s="30" t="s">
        <v>79</v>
      </c>
      <c r="F22" s="30" t="s">
        <v>80</v>
      </c>
      <c r="G22" s="14" t="s">
        <v>71</v>
      </c>
      <c r="H22" s="30">
        <v>2017.8</v>
      </c>
      <c r="I22" s="30">
        <v>13.6</v>
      </c>
      <c r="J22" s="30">
        <v>15.6</v>
      </c>
      <c r="K22" s="86"/>
      <c r="L22" s="70"/>
    </row>
    <row r="23" ht="24" customHeight="1" spans="1:12">
      <c r="A23" s="34">
        <v>7</v>
      </c>
      <c r="B23" s="35" t="s">
        <v>89</v>
      </c>
      <c r="C23" s="36" t="s">
        <v>67</v>
      </c>
      <c r="D23" s="37" t="s">
        <v>90</v>
      </c>
      <c r="E23" s="38" t="s">
        <v>91</v>
      </c>
      <c r="F23" s="39" t="s">
        <v>40</v>
      </c>
      <c r="G23" s="40" t="s">
        <v>71</v>
      </c>
      <c r="H23" s="39" t="s">
        <v>92</v>
      </c>
      <c r="I23" s="92">
        <v>10</v>
      </c>
      <c r="J23" s="92">
        <v>10</v>
      </c>
      <c r="K23" s="86"/>
      <c r="L23" s="70"/>
    </row>
    <row r="24" ht="24" customHeight="1" spans="1:11">
      <c r="A24" s="41" t="s">
        <v>56</v>
      </c>
      <c r="B24" s="41"/>
      <c r="C24" s="41"/>
      <c r="D24" s="41"/>
      <c r="E24" s="41"/>
      <c r="F24" s="41"/>
      <c r="G24" s="41"/>
      <c r="H24" s="41"/>
      <c r="I24" s="93">
        <v>222.505</v>
      </c>
      <c r="K24" s="94"/>
    </row>
    <row r="25" ht="33" customHeight="1" spans="1:9">
      <c r="A25" s="42" t="s">
        <v>93</v>
      </c>
      <c r="B25" s="22"/>
      <c r="C25" s="22"/>
      <c r="D25" s="22"/>
      <c r="E25" s="22"/>
      <c r="F25" s="22"/>
      <c r="G25" s="22"/>
      <c r="H25" s="22"/>
      <c r="I25" s="22"/>
    </row>
    <row r="26" ht="24" customHeight="1" spans="1:9">
      <c r="A26" s="43" t="s">
        <v>94</v>
      </c>
      <c r="B26" s="43"/>
      <c r="C26" s="43" t="s">
        <v>95</v>
      </c>
      <c r="D26" s="43"/>
      <c r="E26" s="43" t="s">
        <v>96</v>
      </c>
      <c r="F26" s="43" t="s">
        <v>97</v>
      </c>
      <c r="G26" s="43" t="s">
        <v>98</v>
      </c>
      <c r="H26" s="44" t="s">
        <v>11</v>
      </c>
      <c r="I26" s="43" t="s">
        <v>12</v>
      </c>
    </row>
    <row r="27" ht="22" customHeight="1" spans="1:9">
      <c r="A27" s="45" t="s">
        <v>99</v>
      </c>
      <c r="B27" s="45"/>
      <c r="C27" s="45" t="s">
        <v>100</v>
      </c>
      <c r="D27" s="45"/>
      <c r="E27" s="45" t="s">
        <v>101</v>
      </c>
      <c r="F27" s="45" t="s">
        <v>102</v>
      </c>
      <c r="G27" s="45" t="s">
        <v>103</v>
      </c>
      <c r="H27" s="46">
        <v>1000</v>
      </c>
      <c r="I27" s="3" t="s">
        <v>104</v>
      </c>
    </row>
    <row r="28" ht="30" customHeight="1" spans="1:9">
      <c r="A28" s="47" t="s">
        <v>105</v>
      </c>
      <c r="B28" s="47"/>
      <c r="C28" s="45" t="s">
        <v>106</v>
      </c>
      <c r="D28" s="45"/>
      <c r="E28" s="45" t="s">
        <v>36</v>
      </c>
      <c r="F28" s="45" t="s">
        <v>102</v>
      </c>
      <c r="G28" s="45" t="s">
        <v>107</v>
      </c>
      <c r="H28" s="46">
        <v>5000</v>
      </c>
      <c r="I28" s="3" t="s">
        <v>94</v>
      </c>
    </row>
    <row r="29" ht="30" customHeight="1" spans="1:9">
      <c r="A29" s="48" t="s">
        <v>108</v>
      </c>
      <c r="B29" s="49"/>
      <c r="C29" s="48" t="s">
        <v>109</v>
      </c>
      <c r="D29" s="49"/>
      <c r="E29" s="45" t="s">
        <v>49</v>
      </c>
      <c r="F29" s="45" t="s">
        <v>102</v>
      </c>
      <c r="G29" s="45" t="s">
        <v>110</v>
      </c>
      <c r="H29" s="46">
        <v>5000</v>
      </c>
      <c r="I29" s="3" t="s">
        <v>94</v>
      </c>
    </row>
    <row r="30" ht="30" customHeight="1" spans="1:9">
      <c r="A30" s="50" t="s">
        <v>56</v>
      </c>
      <c r="B30" s="51"/>
      <c r="C30" s="51"/>
      <c r="D30" s="51"/>
      <c r="E30" s="51"/>
      <c r="F30" s="51"/>
      <c r="G30" s="52"/>
      <c r="H30" s="53">
        <f t="array" ref="H30">SUM(H27:H29)</f>
        <v>11000</v>
      </c>
      <c r="I30" s="23"/>
    </row>
    <row r="31" ht="30" customHeight="1" spans="1:8">
      <c r="A31" s="2" t="s">
        <v>111</v>
      </c>
      <c r="B31" s="3"/>
      <c r="C31" s="3"/>
      <c r="D31" s="3"/>
      <c r="E31" s="3"/>
      <c r="F31" s="3"/>
      <c r="G31" s="3"/>
      <c r="H31" s="3"/>
    </row>
    <row r="32" ht="27" customHeight="1" spans="1:9">
      <c r="A32" s="54" t="s">
        <v>1</v>
      </c>
      <c r="B32" s="54" t="s">
        <v>112</v>
      </c>
      <c r="C32" s="54"/>
      <c r="D32" s="54" t="s">
        <v>96</v>
      </c>
      <c r="E32" s="54" t="s">
        <v>113</v>
      </c>
      <c r="F32" s="55" t="s">
        <v>114</v>
      </c>
      <c r="G32" s="54" t="s">
        <v>115</v>
      </c>
      <c r="H32" s="1" t="s">
        <v>11</v>
      </c>
      <c r="I32" s="73" t="s">
        <v>12</v>
      </c>
    </row>
    <row r="33" ht="29" customHeight="1" spans="1:9">
      <c r="A33" s="56">
        <v>1</v>
      </c>
      <c r="B33" s="57" t="s">
        <v>116</v>
      </c>
      <c r="C33" s="57"/>
      <c r="D33" s="57" t="s">
        <v>117</v>
      </c>
      <c r="E33" s="57" t="s">
        <v>118</v>
      </c>
      <c r="F33" s="58">
        <v>42996</v>
      </c>
      <c r="G33" s="56" t="s">
        <v>71</v>
      </c>
      <c r="H33" s="59">
        <v>2000</v>
      </c>
      <c r="I33" s="70"/>
    </row>
    <row r="34" ht="34" customHeight="1" spans="1:9">
      <c r="A34" s="56">
        <v>2</v>
      </c>
      <c r="B34" s="57" t="s">
        <v>119</v>
      </c>
      <c r="C34" s="57"/>
      <c r="D34" s="60" t="s">
        <v>120</v>
      </c>
      <c r="E34" s="57" t="s">
        <v>121</v>
      </c>
      <c r="F34" s="61">
        <v>42911</v>
      </c>
      <c r="G34" s="56" t="s">
        <v>71</v>
      </c>
      <c r="H34" s="59">
        <v>2000</v>
      </c>
      <c r="I34" s="70"/>
    </row>
    <row r="35" ht="25" customHeight="1" spans="1:9">
      <c r="A35" s="56">
        <v>3</v>
      </c>
      <c r="B35" s="57" t="s">
        <v>122</v>
      </c>
      <c r="C35" s="57"/>
      <c r="D35" s="57" t="s">
        <v>117</v>
      </c>
      <c r="E35" s="57" t="s">
        <v>123</v>
      </c>
      <c r="F35" s="61">
        <v>42941</v>
      </c>
      <c r="G35" s="56" t="s">
        <v>71</v>
      </c>
      <c r="H35" s="59">
        <v>2000</v>
      </c>
      <c r="I35" s="70"/>
    </row>
    <row r="36" ht="26" customHeight="1" spans="1:9">
      <c r="A36" s="56">
        <v>4</v>
      </c>
      <c r="B36" s="57" t="s">
        <v>124</v>
      </c>
      <c r="C36" s="57"/>
      <c r="D36" s="60" t="s">
        <v>125</v>
      </c>
      <c r="E36" s="57" t="s">
        <v>126</v>
      </c>
      <c r="F36" s="61">
        <v>42988</v>
      </c>
      <c r="G36" s="56" t="s">
        <v>71</v>
      </c>
      <c r="H36" s="59">
        <v>2000</v>
      </c>
      <c r="I36" s="70"/>
    </row>
    <row r="37" ht="25" customHeight="1" spans="1:9">
      <c r="A37" s="56">
        <v>5</v>
      </c>
      <c r="B37" s="57" t="s">
        <v>127</v>
      </c>
      <c r="C37" s="57"/>
      <c r="D37" s="60" t="s">
        <v>125</v>
      </c>
      <c r="E37" s="57" t="s">
        <v>128</v>
      </c>
      <c r="F37" s="61">
        <v>42993</v>
      </c>
      <c r="G37" s="56" t="s">
        <v>71</v>
      </c>
      <c r="H37" s="59">
        <v>2000</v>
      </c>
      <c r="I37" s="70"/>
    </row>
    <row r="38" ht="25" customHeight="1" spans="1:9">
      <c r="A38" s="56">
        <v>6</v>
      </c>
      <c r="B38" s="57" t="s">
        <v>129</v>
      </c>
      <c r="C38" s="57"/>
      <c r="D38" s="57" t="s">
        <v>130</v>
      </c>
      <c r="E38" s="57" t="s">
        <v>131</v>
      </c>
      <c r="F38" s="61">
        <v>43013</v>
      </c>
      <c r="G38" s="56" t="s">
        <v>71</v>
      </c>
      <c r="H38" s="59">
        <v>2000</v>
      </c>
      <c r="I38" s="70"/>
    </row>
    <row r="39" ht="34" customHeight="1" spans="1:9">
      <c r="A39" s="56">
        <v>7</v>
      </c>
      <c r="B39" s="57" t="s">
        <v>132</v>
      </c>
      <c r="C39" s="57"/>
      <c r="D39" s="60" t="s">
        <v>133</v>
      </c>
      <c r="E39" s="57" t="s">
        <v>134</v>
      </c>
      <c r="F39" s="61">
        <v>42771</v>
      </c>
      <c r="G39" s="56" t="s">
        <v>71</v>
      </c>
      <c r="H39" s="59">
        <v>2000</v>
      </c>
      <c r="I39" s="70"/>
    </row>
    <row r="40" ht="36" customHeight="1" spans="1:9">
      <c r="A40" s="56">
        <v>8</v>
      </c>
      <c r="B40" s="57" t="s">
        <v>135</v>
      </c>
      <c r="C40" s="57"/>
      <c r="D40" s="60" t="s">
        <v>136</v>
      </c>
      <c r="E40" s="57" t="s">
        <v>137</v>
      </c>
      <c r="F40" s="61">
        <v>42764</v>
      </c>
      <c r="G40" s="56" t="s">
        <v>71</v>
      </c>
      <c r="H40" s="59">
        <v>2000</v>
      </c>
      <c r="I40" s="70"/>
    </row>
    <row r="41" ht="25" customHeight="1" spans="1:9">
      <c r="A41" s="56">
        <v>9</v>
      </c>
      <c r="B41" s="57" t="s">
        <v>138</v>
      </c>
      <c r="C41" s="57"/>
      <c r="D41" s="57" t="s">
        <v>130</v>
      </c>
      <c r="E41" s="57" t="s">
        <v>131</v>
      </c>
      <c r="F41" s="61">
        <v>42891</v>
      </c>
      <c r="G41" s="56" t="s">
        <v>71</v>
      </c>
      <c r="H41" s="59">
        <v>2000</v>
      </c>
      <c r="I41" s="70"/>
    </row>
    <row r="42" ht="32" customHeight="1" spans="1:9">
      <c r="A42" s="56">
        <v>10</v>
      </c>
      <c r="B42" s="57" t="s">
        <v>139</v>
      </c>
      <c r="C42" s="57"/>
      <c r="D42" s="57" t="s">
        <v>70</v>
      </c>
      <c r="E42" s="57" t="s">
        <v>140</v>
      </c>
      <c r="F42" s="61">
        <v>42875</v>
      </c>
      <c r="G42" s="56" t="s">
        <v>71</v>
      </c>
      <c r="H42" s="59">
        <v>2000</v>
      </c>
      <c r="I42" s="70"/>
    </row>
    <row r="43" ht="21" customHeight="1" spans="1:9">
      <c r="A43" s="62">
        <v>11</v>
      </c>
      <c r="B43" s="9" t="s">
        <v>141</v>
      </c>
      <c r="C43" s="9"/>
      <c r="D43" s="9" t="s">
        <v>44</v>
      </c>
      <c r="E43" s="9" t="s">
        <v>142</v>
      </c>
      <c r="F43" s="63">
        <v>42996</v>
      </c>
      <c r="G43" s="56" t="s">
        <v>71</v>
      </c>
      <c r="H43" s="59">
        <v>3000</v>
      </c>
      <c r="I43" s="70"/>
    </row>
    <row r="44" ht="34" customHeight="1" spans="1:9">
      <c r="A44" s="62">
        <v>12</v>
      </c>
      <c r="B44" s="9" t="s">
        <v>143</v>
      </c>
      <c r="C44" s="9"/>
      <c r="D44" s="9" t="s">
        <v>144</v>
      </c>
      <c r="E44" s="9" t="s">
        <v>145</v>
      </c>
      <c r="F44" s="64" t="s">
        <v>146</v>
      </c>
      <c r="G44" s="56" t="s">
        <v>71</v>
      </c>
      <c r="H44" s="59">
        <v>2000</v>
      </c>
      <c r="I44" s="70"/>
    </row>
    <row r="45" ht="40" customHeight="1" spans="1:9">
      <c r="A45" s="62">
        <v>13</v>
      </c>
      <c r="B45" s="64" t="s">
        <v>147</v>
      </c>
      <c r="C45" s="64"/>
      <c r="D45" s="64" t="s">
        <v>148</v>
      </c>
      <c r="E45" s="64" t="s">
        <v>149</v>
      </c>
      <c r="F45" s="64" t="s">
        <v>150</v>
      </c>
      <c r="G45" s="64" t="s">
        <v>151</v>
      </c>
      <c r="H45" s="59">
        <v>2000</v>
      </c>
      <c r="I45" s="70"/>
    </row>
    <row r="46" ht="30" customHeight="1" spans="1:9">
      <c r="A46" s="62">
        <v>14</v>
      </c>
      <c r="B46" s="62" t="s">
        <v>152</v>
      </c>
      <c r="C46" s="62"/>
      <c r="D46" s="62" t="s">
        <v>26</v>
      </c>
      <c r="E46" s="65" t="s">
        <v>153</v>
      </c>
      <c r="F46" s="64" t="s">
        <v>154</v>
      </c>
      <c r="G46" s="66" t="s">
        <v>71</v>
      </c>
      <c r="H46" s="59">
        <v>2000</v>
      </c>
      <c r="I46" s="70"/>
    </row>
    <row r="47" s="1" customFormat="1" ht="26" customHeight="1" spans="1:9">
      <c r="A47" s="67" t="s">
        <v>56</v>
      </c>
      <c r="B47" s="67"/>
      <c r="C47" s="67"/>
      <c r="D47" s="67"/>
      <c r="E47" s="67"/>
      <c r="F47" s="67"/>
      <c r="G47" s="67"/>
      <c r="H47" s="67">
        <f t="array" ref="H47">SUM(H33:H46)</f>
        <v>29000</v>
      </c>
      <c r="I47" s="59"/>
    </row>
    <row r="48" spans="10:10">
      <c r="J48" s="88"/>
    </row>
    <row r="53" ht="28" customHeight="1" spans="4:8">
      <c r="D53" s="68" t="s">
        <v>155</v>
      </c>
      <c r="E53" s="68"/>
      <c r="F53" s="68"/>
      <c r="G53" s="68"/>
      <c r="H53" s="69">
        <v>51500</v>
      </c>
    </row>
  </sheetData>
  <mergeCells count="44">
    <mergeCell ref="A1:O1"/>
    <mergeCell ref="F2:G2"/>
    <mergeCell ref="F3:G3"/>
    <mergeCell ref="F4:G4"/>
    <mergeCell ref="F5:G5"/>
    <mergeCell ref="F6:G6"/>
    <mergeCell ref="F7:G7"/>
    <mergeCell ref="F8:G8"/>
    <mergeCell ref="F9:G9"/>
    <mergeCell ref="F10:G10"/>
    <mergeCell ref="F11:G11"/>
    <mergeCell ref="F12:G12"/>
    <mergeCell ref="F13:G13"/>
    <mergeCell ref="A14:J14"/>
    <mergeCell ref="A15:L15"/>
    <mergeCell ref="A24:H24"/>
    <mergeCell ref="A25:I25"/>
    <mergeCell ref="A26:B26"/>
    <mergeCell ref="C26:D26"/>
    <mergeCell ref="A27:B27"/>
    <mergeCell ref="C27:D27"/>
    <mergeCell ref="A28:B28"/>
    <mergeCell ref="C28:D28"/>
    <mergeCell ref="A29:B29"/>
    <mergeCell ref="C29:D29"/>
    <mergeCell ref="A30:G30"/>
    <mergeCell ref="A31:H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A47:G47"/>
    <mergeCell ref="D53:G53"/>
  </mergeCells>
  <hyperlinks>
    <hyperlink ref="B33" r:id="rId1" display="论南朝诗风与陶谢诗史地位之嬗变"/>
    <hyperlink ref="D33" r:id="rId2" display="季小乔"/>
    <hyperlink ref="E33" r:id="rId3" display="江淮论坛"/>
    <hyperlink ref="B34" r:id="rId4" display="民族地区农村家庭健康现状调查与健康精准扶贫策略研究——基于云南省的抽样数据"/>
    <hyperlink ref="E34" r:id="rId5" display="贵州民族研究" tooltip="紫色刊名为“中国知网”独家出版刊物"/>
    <hyperlink ref="B35" r:id="rId6" display="论杜甫山水诗的创新特点"/>
    <hyperlink ref="D35" r:id="rId2" display="季小乔"/>
    <hyperlink ref="E35" r:id="rId7" display="海南大学学报(人文社会科学版)"/>
    <hyperlink ref="B36" r:id="rId8" display="“文化价值观”及其文化价值自证过程"/>
    <hyperlink ref="E36" r:id="rId9" display="江苏行政学院学报" tooltip="紫色刊名为“中国知网”独家出版刊物"/>
    <hyperlink ref="B37" r:id="rId10" display="文化价值,缘何需要“文化价值观”"/>
    <hyperlink ref="E37" r:id="rId11" display="学术界"/>
    <hyperlink ref="B38" r:id="rId12" display="网络舆情波动性特征的GARCH模型分析"/>
    <hyperlink ref="D38" r:id="rId13" display="宋振超"/>
    <hyperlink ref="E38" r:id="rId14" display="情报科学" tooltip="紫色刊名为“中国知网”独家出版刊物"/>
    <hyperlink ref="B39" r:id="rId15" display="教育供给侧视角下的特色文科建设发展战略研究——以行业型高校为例"/>
    <hyperlink ref="E39" r:id="rId16" display="江苏高教"/>
    <hyperlink ref="B40" r:id="rId17" display="1990—2010年七县(市、区)计划生育/生殖健康服务研究——兼论新时期农村计划生育/生殖健康服务发展"/>
    <hyperlink ref="E40" r:id="rId18" display="人口与发展"/>
    <hyperlink ref="B41" r:id="rId19" display="信息服务质量评价体系指标研究"/>
    <hyperlink ref="D41" r:id="rId13" display="宋振超"/>
    <hyperlink ref="E41" r:id="rId14" display="情报科学" tooltip="紫色刊名为“中国知网”独家出版刊物"/>
    <hyperlink ref="B42" r:id="rId20" display="试析民国初期国立东南大学的学科建设——基于学科规训的视角"/>
    <hyperlink ref="D42" r:id="rId21" display="张雪蓉"/>
    <hyperlink ref="E42" r:id="rId22" display="现代大学教育" tooltip="紫色刊名为“中国知网”独家出版刊物"/>
  </hyperlinks>
  <pageMargins left="0.699305555555556" right="0.699305555555556"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2018-03-02T04:33:00Z</dcterms:created>
  <dcterms:modified xsi:type="dcterms:W3CDTF">2018-05-23T08:07:24Z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2052-10.1.0.7346</vt:lpwstr>
  </property>
</Properties>
</file>